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BD_OGEI\HIS MINSA\REPORTES\ADULTO MAYOR\"/>
    </mc:Choice>
  </mc:AlternateContent>
  <bookViews>
    <workbookView xWindow="120" yWindow="135" windowWidth="18915" windowHeight="11760"/>
  </bookViews>
  <sheets>
    <sheet name="Reporte" sheetId="1" r:id="rId1"/>
  </sheets>
  <definedNames>
    <definedName name="_xlnm.Print_Area" localSheetId="0">Reporte!$A$1:$K$104</definedName>
    <definedName name="_xlnm.Print_Titles" localSheetId="0">Reporte!$7:$8</definedName>
  </definedNames>
  <calcPr calcId="152511"/>
</workbook>
</file>

<file path=xl/calcChain.xml><?xml version="1.0" encoding="utf-8"?>
<calcChain xmlns="http://schemas.openxmlformats.org/spreadsheetml/2006/main">
  <c r="K75" i="1" l="1"/>
  <c r="I75" i="1"/>
  <c r="E69" i="1"/>
  <c r="E70" i="1"/>
  <c r="E72" i="1"/>
  <c r="E73" i="1"/>
  <c r="E74" i="1"/>
  <c r="E76" i="1"/>
  <c r="E77" i="1"/>
  <c r="E79" i="1"/>
  <c r="E80" i="1"/>
  <c r="E82" i="1"/>
  <c r="E83" i="1"/>
  <c r="E85" i="1"/>
  <c r="E86" i="1"/>
  <c r="E87" i="1"/>
  <c r="E89" i="1"/>
  <c r="E90" i="1"/>
  <c r="E91" i="1"/>
  <c r="K68" i="1"/>
  <c r="I68" i="1"/>
  <c r="D62" i="1"/>
  <c r="D63" i="1"/>
  <c r="D65" i="1"/>
  <c r="D66" i="1"/>
  <c r="D67" i="1"/>
  <c r="E59" i="1"/>
  <c r="D59" i="1"/>
  <c r="E58" i="1"/>
  <c r="D58" i="1"/>
  <c r="E57" i="1"/>
  <c r="D57" i="1"/>
  <c r="E56" i="1"/>
  <c r="D56" i="1"/>
  <c r="E54" i="1"/>
  <c r="D54" i="1"/>
  <c r="E53" i="1"/>
  <c r="D53" i="1"/>
  <c r="E52" i="1"/>
  <c r="D52" i="1"/>
  <c r="E51" i="1"/>
  <c r="D51" i="1"/>
  <c r="E49" i="1"/>
  <c r="D49" i="1"/>
  <c r="E48" i="1"/>
  <c r="D48" i="1"/>
  <c r="E47" i="1"/>
  <c r="D47" i="1"/>
  <c r="E46" i="1"/>
  <c r="D46" i="1"/>
  <c r="K25" i="1"/>
  <c r="J25" i="1"/>
  <c r="I25" i="1"/>
  <c r="H25" i="1"/>
  <c r="G25" i="1"/>
  <c r="K71" i="1"/>
  <c r="I71" i="1"/>
  <c r="G71" i="1"/>
  <c r="E71" i="1" s="1"/>
  <c r="K84" i="1"/>
  <c r="I84" i="1"/>
  <c r="K81" i="1"/>
  <c r="I81" i="1"/>
  <c r="K78" i="1"/>
  <c r="I78" i="1"/>
  <c r="G75" i="1"/>
  <c r="G84" i="1"/>
  <c r="G81" i="1"/>
  <c r="G78" i="1"/>
  <c r="E84" i="1" l="1"/>
  <c r="E78" i="1"/>
  <c r="E81" i="1"/>
  <c r="E75" i="1"/>
  <c r="J64" i="1" l="1"/>
  <c r="H64" i="1"/>
  <c r="F64" i="1"/>
  <c r="G68" i="1"/>
  <c r="E68" i="1" s="1"/>
  <c r="J61" i="1"/>
  <c r="H61" i="1"/>
  <c r="F61" i="1"/>
  <c r="D61" i="1" l="1"/>
  <c r="D64" i="1"/>
  <c r="E95" i="1"/>
  <c r="D95" i="1"/>
  <c r="E44" i="1"/>
  <c r="D44" i="1"/>
  <c r="E43" i="1"/>
  <c r="D43" i="1"/>
  <c r="E42" i="1"/>
  <c r="D42" i="1"/>
  <c r="E40" i="1"/>
  <c r="D40" i="1"/>
  <c r="E39" i="1"/>
  <c r="D39" i="1"/>
  <c r="E38" i="1"/>
  <c r="D38" i="1"/>
  <c r="E36" i="1"/>
  <c r="D36" i="1"/>
  <c r="E35" i="1"/>
  <c r="D35" i="1"/>
  <c r="E34" i="1"/>
  <c r="D34" i="1"/>
  <c r="E33" i="1"/>
  <c r="D33" i="1"/>
  <c r="E30" i="1"/>
  <c r="D30" i="1"/>
  <c r="E29" i="1"/>
  <c r="D29" i="1"/>
  <c r="E28" i="1"/>
  <c r="D28" i="1"/>
  <c r="E27" i="1"/>
  <c r="D27" i="1"/>
  <c r="E26" i="1"/>
  <c r="D26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6" i="1"/>
  <c r="D16" i="1"/>
  <c r="E15" i="1"/>
  <c r="D15" i="1"/>
  <c r="E13" i="1"/>
  <c r="D13" i="1"/>
  <c r="E12" i="1"/>
  <c r="D12" i="1"/>
  <c r="E11" i="1"/>
  <c r="D11" i="1"/>
  <c r="E10" i="1"/>
  <c r="D10" i="1"/>
  <c r="F25" i="1"/>
  <c r="D25" i="1" l="1"/>
  <c r="E25" i="1"/>
</calcChain>
</file>

<file path=xl/comments1.xml><?xml version="1.0" encoding="utf-8"?>
<comments xmlns="http://schemas.openxmlformats.org/spreadsheetml/2006/main">
  <authors>
    <author>PATRICIA JEANETTE VASQUEZ REYES</author>
  </authors>
  <commentList>
    <comment ref="F95" authorId="0" shapeId="0">
      <text>
        <r>
          <rPr>
            <b/>
            <sz val="9"/>
            <color indexed="81"/>
            <rFont val="Tahoma"/>
            <family val="2"/>
          </rPr>
          <t>PATRICIA JEANETTE VASQUEZ REYES:</t>
        </r>
        <r>
          <rPr>
            <sz val="9"/>
            <color indexed="81"/>
            <rFont val="Tahoma"/>
            <family val="2"/>
          </rPr>
          <t xml:space="preserve">
NO INCLUIR LOS REGISTROS QUE:
- SOLO TENGA VISITA (99344) SIN OTRA ACTIVIDAD 
- SOLO TENGA VISITA (99344) + CONSEJERÍA (99401)</t>
        </r>
      </text>
    </comment>
  </commentList>
</comments>
</file>

<file path=xl/sharedStrings.xml><?xml version="1.0" encoding="utf-8"?>
<sst xmlns="http://schemas.openxmlformats.org/spreadsheetml/2006/main" count="344" uniqueCount="192">
  <si>
    <t>TOTAL</t>
  </si>
  <si>
    <t>Persona Adulta Mayor Saludable</t>
  </si>
  <si>
    <t>Persona Adulta Mayor Enferma</t>
  </si>
  <si>
    <t>Persona Adulta Mayor Fragil</t>
  </si>
  <si>
    <t>Persona Adulta Mayor Geriatrico complejo</t>
  </si>
  <si>
    <t>SUMA</t>
  </si>
  <si>
    <t>Clasificación</t>
  </si>
  <si>
    <t>Plan de Atencion Integral Elaborado</t>
  </si>
  <si>
    <t>Plan de Atencion Integral Ejecutado</t>
  </si>
  <si>
    <t>Violencia Intrafamiliar</t>
  </si>
  <si>
    <t>Transtornos Depresivos</t>
  </si>
  <si>
    <t>Alcohol y drogas</t>
  </si>
  <si>
    <t>Episodio Psicótico</t>
  </si>
  <si>
    <t>SX= M + (DX= Z008 + LAB=AS)</t>
  </si>
  <si>
    <t>SX= M + (DX= Z008 + LAB=E)</t>
  </si>
  <si>
    <t>SX= M + (DX= Z008 + LAB=AF)</t>
  </si>
  <si>
    <t>SX= M + (DX= Z008 + LAB=GC)</t>
  </si>
  <si>
    <t>SX= M + (DX= C8002 + LAB=1)</t>
  </si>
  <si>
    <t>SX= M + (DX= C8002 + LAB=TA)</t>
  </si>
  <si>
    <t>SX= M + (DX= U140 + LAB=VIF)</t>
  </si>
  <si>
    <t>SX= M + (DX= U140 + LAB=TD)</t>
  </si>
  <si>
    <t>SX= M + (DX= U140 + LAB=AD)</t>
  </si>
  <si>
    <t>SX= M + (DX= U140 + LAB=EP)</t>
  </si>
  <si>
    <t>Tamizados</t>
  </si>
  <si>
    <t>Positivos</t>
  </si>
  <si>
    <t>SX= M + (DX= U140 + LAB=VIF) + DX= R456</t>
  </si>
  <si>
    <t>SX= M + (DX= U140 + LAB=EP) + DX= Z133</t>
  </si>
  <si>
    <t>SX= M + (DX= U140 + LAB=AD) + DX= Z720</t>
  </si>
  <si>
    <t>SX= M + (DX= U140 + LAB=AD) + DX= Z721</t>
  </si>
  <si>
    <t>SX= M + (DX= U140 + LAB=AD) + DX= Z722</t>
  </si>
  <si>
    <t>SX= M + (DX= U140 + LAB=TD) + DX= Z133</t>
  </si>
  <si>
    <t>- Problemas Relacionados con el Uso de Tabaco</t>
  </si>
  <si>
    <t>- Problemas Sociales Relacionados con el Uso de Alcohol</t>
  </si>
  <si>
    <t>- Problemas Sociales Relacionados con el Uso de drogas</t>
  </si>
  <si>
    <t>Tamizaje Positivo en Víctimas de Violencia Política</t>
  </si>
  <si>
    <t>Tamizaje en Víctimas de Violencia Política</t>
  </si>
  <si>
    <t>SX= M + (DX= U140 + LAB=VIF, TD, AD, EP) + DX= Z654</t>
  </si>
  <si>
    <t>SX= M + (DX= U140 + LAB=VIF, TD, AD, EP) + (DX= R456, Z133, Z720, Z721, Z722) + DX= Z654</t>
  </si>
  <si>
    <t>SX= M + (DX= Z019 + LAB=DNT)</t>
  </si>
  <si>
    <t>Valoración Clínica de Factores de Riesgo</t>
  </si>
  <si>
    <t>DNT</t>
  </si>
  <si>
    <t>Total</t>
  </si>
  <si>
    <t>Delgadez</t>
  </si>
  <si>
    <t>Normal</t>
  </si>
  <si>
    <t xml:space="preserve">Sobrepeso </t>
  </si>
  <si>
    <t>Obesidad</t>
  </si>
  <si>
    <t>Bien Nutridos</t>
  </si>
  <si>
    <t>Riesgo de Desnutrición</t>
  </si>
  <si>
    <t>Desnutrido</t>
  </si>
  <si>
    <t>SX= M + (TD=D + DX=E46X + LAB=IMC)</t>
  </si>
  <si>
    <t>SX= M + (TD=D + DX=Z006 + LAB=IMC)</t>
  </si>
  <si>
    <t>SX= M + (TD=D + DX=E660 + LAB=IMC)</t>
  </si>
  <si>
    <t>SX= M + (TD=D + DX=E669 + LAB=IMC)</t>
  </si>
  <si>
    <t>SX=M + (TD=D + DX=U8170 + LAB=RSM)</t>
  </si>
  <si>
    <t>Riesgo Bajo</t>
  </si>
  <si>
    <t>Riesgo Alto</t>
  </si>
  <si>
    <t>Riesgo Muy Alto</t>
  </si>
  <si>
    <t>SX=M + (TD=D + DX=U8170 + LAB=RSA)</t>
  </si>
  <si>
    <t>SX=M + (TD=D + DX=U8170 + LAB=RMA)</t>
  </si>
  <si>
    <t>SX=M + (TD=D + DX=Z006 + LAB=MVN)</t>
  </si>
  <si>
    <t>SX=M + (TD=D + DX=Z274 + LAB=MVN)</t>
  </si>
  <si>
    <t>SX=M + (TD=D + DX=E649 + LAB=MVN)</t>
  </si>
  <si>
    <t>Visita de Atención Integral</t>
  </si>
  <si>
    <t>VD</t>
  </si>
  <si>
    <t>SX=M + (TD=D + DX=99344) + Cualquier código</t>
  </si>
  <si>
    <t>Atención en Nutrición</t>
  </si>
  <si>
    <t>1º Atención</t>
  </si>
  <si>
    <t>2º Atención</t>
  </si>
  <si>
    <t>3º Atención</t>
  </si>
  <si>
    <t>4º a + Atenciones</t>
  </si>
  <si>
    <t>Indicación Nutricional</t>
  </si>
  <si>
    <t>Recomendación Nutricional</t>
  </si>
  <si>
    <t>Prescripción Nutrioterapéutica</t>
  </si>
  <si>
    <t>Recomendación Dietética</t>
  </si>
  <si>
    <t>Prescripción Dietoterapéutica</t>
  </si>
  <si>
    <t>SX=M + (TD=D + DX=99209 + LAB=1)</t>
  </si>
  <si>
    <t>SX=M + (TD=D + DX=99209 + LAB=2)</t>
  </si>
  <si>
    <t>SX=M + (TD=D + DX=99209 + LAB=3)</t>
  </si>
  <si>
    <t>SX=M + (TD=D + DX=99209 + LAB&gt;=4)</t>
  </si>
  <si>
    <t>Examen para Tumor de Prostata</t>
  </si>
  <si>
    <t>Antigeno Prostatico Especifico (PSA)</t>
  </si>
  <si>
    <t>Hombre</t>
  </si>
  <si>
    <t>Mujer</t>
  </si>
  <si>
    <t>Papanicolaou</t>
  </si>
  <si>
    <t>- Evaluación Normal</t>
  </si>
  <si>
    <t>- Evaluación Anormal</t>
  </si>
  <si>
    <t>SX=M + (TD=D + DX=99209) + EN CUALQUIER LAB=PN</t>
  </si>
  <si>
    <t>SX=M + (TD=D + DX=99209)+ EN CUALQUIER LAB=RN</t>
  </si>
  <si>
    <t>SX=M + (TD=D + DX=99209) + EN CUALQUIER LAB=RD</t>
  </si>
  <si>
    <t>SX=M + (TD=D + DX=99209) + EN CUALQUIER LAB=PD</t>
  </si>
  <si>
    <t>- Resultado Normal</t>
  </si>
  <si>
    <t>- Resultado Anormal</t>
  </si>
  <si>
    <t>SX=M + (TD=D + DX= 84152 + LAB= N)</t>
  </si>
  <si>
    <t>SX=M + (TD=D + DX= 84152 + LAB= A)</t>
  </si>
  <si>
    <t>SX=M + (TD=D + DX= Z125 + LAB= N)</t>
  </si>
  <si>
    <t>SX=M + (TD=D + DX= Z125 + LAB= A)</t>
  </si>
  <si>
    <t>Biopsia de Próstata</t>
  </si>
  <si>
    <t>SX=M + (TD=D + DX= 55700, 55705 + LAB= A)</t>
  </si>
  <si>
    <t>IVVA / IVVAM</t>
  </si>
  <si>
    <t>Examen Clínico de Mama (ECM)</t>
  </si>
  <si>
    <t>- Segunda a + veces</t>
  </si>
  <si>
    <t>- Primera vez</t>
  </si>
  <si>
    <t>SX=F + (TD=D + DX= 88141, Z0141 + LAB= PC)</t>
  </si>
  <si>
    <t>SX=F + (TD=D + DX= 88141, Z0141 + LAB= PV)</t>
  </si>
  <si>
    <t>SX=F + (TD=D + DX= Z0143 + LAB= N)</t>
  </si>
  <si>
    <t>SX=F + (TD=D + DX= Z0143 + LAB= A)</t>
  </si>
  <si>
    <t>Mamografía Bilateral</t>
  </si>
  <si>
    <t>Mamografía Screening</t>
  </si>
  <si>
    <t xml:space="preserve">Mamografía Unilateral </t>
  </si>
  <si>
    <t>Mamografía</t>
  </si>
  <si>
    <t>SX=F + (TD=D + DX= 77055)</t>
  </si>
  <si>
    <t>SX=F + (TD=D + DX= 77057)</t>
  </si>
  <si>
    <t>Biopsia por Aspiración con Aguja Fina (BAAF)</t>
  </si>
  <si>
    <t>SX=F + (TD=D + DX= 19000)</t>
  </si>
  <si>
    <t>Entrega de Resultados Biopsia de Mama Positivos</t>
  </si>
  <si>
    <t>Entrega de Resultados Biopsia de Mama Negativos</t>
  </si>
  <si>
    <t>SX=F + (TD=D + DX= U2612 + LAB= RP)</t>
  </si>
  <si>
    <t>SX=F + (TD=D + DX= U2612 + LAB= RN)</t>
  </si>
  <si>
    <t>Examen Pélvico</t>
  </si>
  <si>
    <t>SX=F + (TD=D + DX= Z0142 + LAB= N)</t>
  </si>
  <si>
    <t>SX=F + (TD=D + DX= Z0142 + LAB= A)</t>
  </si>
  <si>
    <t>SX=F + (TD=D + DX= Z0182, Z0183 + LAB= N)</t>
  </si>
  <si>
    <t>SX=F + (TD=D + DX= Z0182, Z0183 + LAB= A)</t>
  </si>
  <si>
    <t>Lesión Intraepitelial de Bajo Grado – LIEB (NIC I)</t>
  </si>
  <si>
    <t>Lesión Intraepitelial de Alto Grado – LIEA (NIC II, NIC III)</t>
  </si>
  <si>
    <t>Carcinoma in Situ</t>
  </si>
  <si>
    <t>Evaluación de los Resultados de PAP</t>
  </si>
  <si>
    <t>SX=F + (TD=D + DX= N870)</t>
  </si>
  <si>
    <t>SX=F + (TD=D + DX= N871, N872)</t>
  </si>
  <si>
    <t>SX=F + (TD=D + DX= D060, D061, D067, D069)</t>
  </si>
  <si>
    <t>IMC</t>
  </si>
  <si>
    <t>PAB</t>
  </si>
  <si>
    <t>MVN</t>
  </si>
  <si>
    <t>Evaluación del Perímetro Abdominal</t>
  </si>
  <si>
    <t>Mini Valoración Nutricional</t>
  </si>
  <si>
    <t>Índice de Masa Corporal</t>
  </si>
  <si>
    <t>Salud Mental</t>
  </si>
  <si>
    <t>Nutricionales</t>
  </si>
  <si>
    <t>Integrales</t>
  </si>
  <si>
    <t>Prevención de Cáncer</t>
  </si>
  <si>
    <t>SX=M + (TD=D + DX=99403)</t>
  </si>
  <si>
    <t>SX=M + (TD=D + DX=99404)</t>
  </si>
  <si>
    <t>SX=M + (TD=D + DX=99401) sin LAB= CU, MA, ES, PRO, PUL, COL, REC, HIG, LEU, LIN, PIE, OTR</t>
  </si>
  <si>
    <t>SX= F + (DX= Z008 + LAB=AS)</t>
  </si>
  <si>
    <t>SX= F + (DX= Z008 + LAB=E)</t>
  </si>
  <si>
    <t>SX= F + (DX= Z008 + LAB=AF)</t>
  </si>
  <si>
    <t>SX= F + (DX= Z008 + LAB=GC)</t>
  </si>
  <si>
    <t>SX= F + (DX= C8002 + LAB=1)</t>
  </si>
  <si>
    <t>SX= F + (DX= C8002 + LAB=TA)</t>
  </si>
  <si>
    <t>SX= F + (DX= U140 + LAB=VIF)</t>
  </si>
  <si>
    <t>SX= F + (DX= U140 + LAB=TD)</t>
  </si>
  <si>
    <t>SX= F + (DX= U140 + LAB=AD)</t>
  </si>
  <si>
    <t>SX= F + (DX= U140 + LAB=EP)</t>
  </si>
  <si>
    <t>SX= F + (DX= U140 + LAB=VIF, TD, AD, EP) + DX= Z654</t>
  </si>
  <si>
    <t>SX= F + (DX= U140 + LAB=VIF) + DX= R456</t>
  </si>
  <si>
    <t>SX= F + (DX= U140 + LAB=TD) + DX= Z133</t>
  </si>
  <si>
    <t>SX= F + (DX= U140 + LAB=AD) + DX= Z720</t>
  </si>
  <si>
    <t>SX= F + (DX= U140 + LAB=AD) + DX= Z721</t>
  </si>
  <si>
    <t>SX= F + (DX= U140 + LAB=AD) + DX= Z722</t>
  </si>
  <si>
    <t>SX= F + (DX= U140 + LAB=EP) + DX= Z133</t>
  </si>
  <si>
    <t>SX= F + (DX= U140 + LAB=VIF, TD, AD, EP) + (DX= R456, Z133, Z720, Z721, Z722) + DX= Z654</t>
  </si>
  <si>
    <t>SX= F + (TD=D + DX=E46X + LAB=IMC)</t>
  </si>
  <si>
    <t>SX= F + (TD=D + DX=Z006 + LAB=IMC)</t>
  </si>
  <si>
    <t>SX= F + (TD=D + DX=E660 + LAB=IMC)</t>
  </si>
  <si>
    <t>SX= F + (TD=D + DX=E669 + LAB=IMC)</t>
  </si>
  <si>
    <t>SX=F + (TD=D + DX=99403)</t>
  </si>
  <si>
    <t>SX=F + (TD=D + DX=99404)</t>
  </si>
  <si>
    <t xml:space="preserve">SX=M + (TD=D + DX=99401) QUE NO TENGA EN CUALQUIER LAB= CU, MA, ES, PRO, PUL, COL, REC, HIG, LEU, LIN, PIE, OTR </t>
  </si>
  <si>
    <t>SX=F + (TD=D + DX=99401) QUE NO TENGA EN CUALQUIER LAB= CU, MA, ES, PRO, PUL, COL, REC, HIG, LEU, LIN, PIE, OTR EN CUALQUIER LAB</t>
  </si>
  <si>
    <t>Reporte de Actividades de la Etapa de Vida Adulto Mayor</t>
  </si>
  <si>
    <t>DIRESA:</t>
  </si>
  <si>
    <t>MES:</t>
  </si>
  <si>
    <t>AÑO:</t>
  </si>
  <si>
    <t>EE.SS.:</t>
  </si>
  <si>
    <t>Masc</t>
  </si>
  <si>
    <t>Fem</t>
  </si>
  <si>
    <t>De 60 a 69 años</t>
  </si>
  <si>
    <t>De 70 a 79 años</t>
  </si>
  <si>
    <t>De 80 años a más</t>
  </si>
  <si>
    <t>Elaborado por la Oficina de Estadística</t>
  </si>
  <si>
    <t>Oficina General de Estadística e Informática - Ministerio de Salud</t>
  </si>
  <si>
    <t>SX=F + (TD=D + DX= 77056)</t>
  </si>
  <si>
    <r>
      <t xml:space="preserve">VALORACIÓN CLÍNICA DEL ADULTO MAYOR (VACAM) </t>
    </r>
    <r>
      <rPr>
        <b/>
        <sz val="12"/>
        <color rgb="FFFF0000"/>
        <rFont val="Calibri"/>
        <family val="2"/>
        <scheme val="minor"/>
      </rPr>
      <t>TRAMA_BASE_AMAYOR_RPT_01_VACAM_CONSOLIDADO</t>
    </r>
  </si>
  <si>
    <r>
      <t xml:space="preserve">PLAN DE ATENCIÓN </t>
    </r>
    <r>
      <rPr>
        <b/>
        <sz val="12"/>
        <color rgb="FFFF0000"/>
        <rFont val="Calibri"/>
        <family val="2"/>
        <scheme val="minor"/>
      </rPr>
      <t>TRAMA_BASE_AMAYOR_RPT_02_PAI_CONSOLIDADO</t>
    </r>
  </si>
  <si>
    <r>
      <t xml:space="preserve">ENTREVISTA DE TAMIZAJE EN SALUD MENTAL </t>
    </r>
    <r>
      <rPr>
        <b/>
        <sz val="12"/>
        <color rgb="FFFF0000"/>
        <rFont val="Calibri"/>
        <family val="2"/>
        <scheme val="minor"/>
      </rPr>
      <t>TRAMA_BASE_AMAYOR_RPT_03_TAMIZAJE_CONSOLIDADO</t>
    </r>
  </si>
  <si>
    <t xml:space="preserve">SX=M + (TD=D + DX=99401 + EN CUALQUIER LAB= ES, PRO, PUL, COL, REC, HIG, LEU, LIN, PIE, OTR) </t>
  </si>
  <si>
    <t>SX=M + (TD=D + DX=99401 + EN CUALQUIER LAB= CU, MA, ES, PUL, COL, REC, HIG, LEU, LIN, PIE, OTR)</t>
  </si>
  <si>
    <r>
      <t xml:space="preserve">CLASIFICACIÓN DEL ESTADO NUTRICIONAL DEL ADULTO MAYOR </t>
    </r>
    <r>
      <rPr>
        <b/>
        <sz val="12"/>
        <color rgb="FFFF0000"/>
        <rFont val="Calibri"/>
        <family val="2"/>
        <scheme val="minor"/>
      </rPr>
      <t>TRAMA_BASE_AMAYOR_RPT_04_NUTRICIONAL_CONSOLIDADO</t>
    </r>
  </si>
  <si>
    <r>
      <t xml:space="preserve">CONSEJERÍAS </t>
    </r>
    <r>
      <rPr>
        <b/>
        <sz val="12"/>
        <color rgb="FFFF0000"/>
        <rFont val="Calibri"/>
        <family val="2"/>
        <scheme val="minor"/>
      </rPr>
      <t>TRAMA_BASE_AMAYOR_RPT_05_CONSEJERIA_CONSOLIDADO</t>
    </r>
  </si>
  <si>
    <r>
      <t xml:space="preserve">TAMIZAJE DE CÁNCER </t>
    </r>
    <r>
      <rPr>
        <b/>
        <sz val="12"/>
        <color rgb="FFFF0000"/>
        <rFont val="Calibri"/>
        <family val="2"/>
        <scheme val="minor"/>
      </rPr>
      <t>TRAMA_BASE_AMAYOR_RPT_06_CANCER_CONSOLIDADO</t>
    </r>
  </si>
  <si>
    <r>
      <t xml:space="preserve">IDENTIFICACIÓN DE FACTORES DE RIESGO Y TAMIZAJE LABORATORIAL </t>
    </r>
    <r>
      <rPr>
        <b/>
        <sz val="12"/>
        <color rgb="FFFF0000"/>
        <rFont val="Calibri"/>
        <family val="2"/>
        <scheme val="minor"/>
      </rPr>
      <t>TRAMA_BASE_AMAYOR_RPT_07_FACTORES_CONSOLIDADO</t>
    </r>
  </si>
  <si>
    <r>
      <t xml:space="preserve">ATENCIÓN DEL ADULTO MAYOR EN EL DOMICILIO </t>
    </r>
    <r>
      <rPr>
        <b/>
        <sz val="12"/>
        <color rgb="FFFF0000"/>
        <rFont val="Calibri"/>
        <family val="2"/>
        <scheme val="minor"/>
      </rPr>
      <t>TRAMA_BASE_AMAYOR_RPT_08_VISITA_CONSOLIDADO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</si>
</sst>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0" fontId="0" fillId="0" borderId="0" xfId="0" quotePrefix="1" applyFont="1" applyAlignment="1">
      <alignment horizontal="left" vertical="center" indent="2"/>
    </xf>
    <xf numFmtId="0" fontId="0" fillId="3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0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2123168</xdr:colOff>
      <xdr:row>1</xdr:row>
      <xdr:rowOff>169500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9469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9"/>
  <sheetViews>
    <sheetView showGridLines="0" tabSelected="1" workbookViewId="0">
      <pane ySplit="8" topLeftCell="A9" activePane="bottomLeft" state="frozen"/>
      <selection pane="bottomLeft" activeCell="A9" sqref="A9"/>
    </sheetView>
  </sheetViews>
  <sheetFormatPr baseColWidth="10" defaultRowHeight="18.95" customHeight="1" x14ac:dyDescent="0.25"/>
  <cols>
    <col min="1" max="1" width="2.85546875" style="1" customWidth="1"/>
    <col min="2" max="2" width="8.7109375" style="1" customWidth="1"/>
    <col min="3" max="3" width="54.28515625" style="1" bestFit="1" customWidth="1"/>
    <col min="4" max="11" width="9.7109375" style="1" customWidth="1"/>
    <col min="12" max="16384" width="11.42578125" style="1"/>
  </cols>
  <sheetData>
    <row r="1" spans="1:11" ht="15" x14ac:dyDescent="0.25"/>
    <row r="2" spans="1:11" ht="15" x14ac:dyDescent="0.25"/>
    <row r="3" spans="1:11" s="15" customFormat="1" ht="23.25" x14ac:dyDescent="0.25">
      <c r="A3" s="27" t="s">
        <v>169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x14ac:dyDescent="0.25">
      <c r="A4" s="4" t="s">
        <v>170</v>
      </c>
      <c r="B4" s="4"/>
      <c r="C4" s="16"/>
      <c r="H4" s="19" t="s">
        <v>171</v>
      </c>
      <c r="I4" s="16"/>
      <c r="J4" s="16"/>
    </row>
    <row r="5" spans="1:11" ht="15" x14ac:dyDescent="0.25">
      <c r="A5" s="4" t="s">
        <v>173</v>
      </c>
      <c r="B5" s="4"/>
      <c r="C5" s="17"/>
      <c r="H5" s="19" t="s">
        <v>172</v>
      </c>
      <c r="I5" s="17"/>
    </row>
    <row r="6" spans="1:11" ht="15" x14ac:dyDescent="0.25"/>
    <row r="7" spans="1:11" ht="18.95" customHeight="1" x14ac:dyDescent="0.25">
      <c r="D7" s="23" t="s">
        <v>0</v>
      </c>
      <c r="E7" s="24"/>
      <c r="F7" s="23" t="s">
        <v>176</v>
      </c>
      <c r="G7" s="24"/>
      <c r="H7" s="23" t="s">
        <v>177</v>
      </c>
      <c r="I7" s="25"/>
      <c r="J7" s="24" t="s">
        <v>178</v>
      </c>
      <c r="K7" s="25"/>
    </row>
    <row r="8" spans="1:11" ht="18.95" customHeight="1" x14ac:dyDescent="0.25">
      <c r="D8" s="2" t="s">
        <v>174</v>
      </c>
      <c r="E8" s="2" t="s">
        <v>175</v>
      </c>
      <c r="F8" s="2" t="s">
        <v>174</v>
      </c>
      <c r="G8" s="2" t="s">
        <v>175</v>
      </c>
      <c r="H8" s="2" t="s">
        <v>174</v>
      </c>
      <c r="I8" s="2" t="s">
        <v>175</v>
      </c>
      <c r="J8" s="2" t="s">
        <v>174</v>
      </c>
      <c r="K8" s="2" t="s">
        <v>175</v>
      </c>
    </row>
    <row r="9" spans="1:11" ht="18" customHeight="1" x14ac:dyDescent="0.25">
      <c r="B9" s="3" t="s">
        <v>182</v>
      </c>
    </row>
    <row r="10" spans="1:11" ht="18" customHeight="1" x14ac:dyDescent="0.25">
      <c r="A10" s="1">
        <v>1</v>
      </c>
      <c r="B10" s="26" t="s">
        <v>6</v>
      </c>
      <c r="C10" s="4" t="s">
        <v>1</v>
      </c>
      <c r="D10" s="1" t="e">
        <f>F10+H10+J10</f>
        <v>#VALUE!</v>
      </c>
      <c r="E10" s="1" t="e">
        <f>G10+I10+K10</f>
        <v>#VALUE!</v>
      </c>
      <c r="F10" s="1" t="s">
        <v>13</v>
      </c>
      <c r="G10" s="1" t="s">
        <v>143</v>
      </c>
      <c r="H10" s="1" t="s">
        <v>13</v>
      </c>
      <c r="I10" s="1" t="s">
        <v>143</v>
      </c>
      <c r="J10" s="1" t="s">
        <v>13</v>
      </c>
      <c r="K10" s="1" t="s">
        <v>143</v>
      </c>
    </row>
    <row r="11" spans="1:11" ht="18" customHeight="1" x14ac:dyDescent="0.25">
      <c r="A11" s="1">
        <v>2</v>
      </c>
      <c r="B11" s="26"/>
      <c r="C11" s="4" t="s">
        <v>2</v>
      </c>
      <c r="D11" s="1" t="e">
        <f t="shared" ref="D11:D13" si="0">F11+H11+J11</f>
        <v>#VALUE!</v>
      </c>
      <c r="E11" s="1" t="e">
        <f t="shared" ref="E11:E13" si="1">G11+I11+K11</f>
        <v>#VALUE!</v>
      </c>
      <c r="F11" s="1" t="s">
        <v>14</v>
      </c>
      <c r="G11" s="1" t="s">
        <v>144</v>
      </c>
      <c r="H11" s="1" t="s">
        <v>14</v>
      </c>
      <c r="I11" s="1" t="s">
        <v>144</v>
      </c>
      <c r="J11" s="1" t="s">
        <v>14</v>
      </c>
      <c r="K11" s="1" t="s">
        <v>144</v>
      </c>
    </row>
    <row r="12" spans="1:11" ht="18" customHeight="1" x14ac:dyDescent="0.25">
      <c r="A12" s="1">
        <v>3</v>
      </c>
      <c r="B12" s="26"/>
      <c r="C12" s="4" t="s">
        <v>3</v>
      </c>
      <c r="D12" s="1" t="e">
        <f t="shared" si="0"/>
        <v>#VALUE!</v>
      </c>
      <c r="E12" s="1" t="e">
        <f t="shared" si="1"/>
        <v>#VALUE!</v>
      </c>
      <c r="F12" s="1" t="s">
        <v>15</v>
      </c>
      <c r="G12" s="1" t="s">
        <v>145</v>
      </c>
      <c r="H12" s="1" t="s">
        <v>15</v>
      </c>
      <c r="I12" s="1" t="s">
        <v>145</v>
      </c>
      <c r="J12" s="1" t="s">
        <v>15</v>
      </c>
      <c r="K12" s="1" t="s">
        <v>145</v>
      </c>
    </row>
    <row r="13" spans="1:11" ht="18" customHeight="1" x14ac:dyDescent="0.25">
      <c r="A13" s="1">
        <v>4</v>
      </c>
      <c r="B13" s="26"/>
      <c r="C13" s="4" t="s">
        <v>4</v>
      </c>
      <c r="D13" s="1" t="e">
        <f t="shared" si="0"/>
        <v>#VALUE!</v>
      </c>
      <c r="E13" s="1" t="e">
        <f t="shared" si="1"/>
        <v>#VALUE!</v>
      </c>
      <c r="F13" s="1" t="s">
        <v>16</v>
      </c>
      <c r="G13" s="1" t="s">
        <v>146</v>
      </c>
      <c r="H13" s="1" t="s">
        <v>16</v>
      </c>
      <c r="I13" s="1" t="s">
        <v>146</v>
      </c>
      <c r="J13" s="1" t="s">
        <v>16</v>
      </c>
      <c r="K13" s="1" t="s">
        <v>146</v>
      </c>
    </row>
    <row r="14" spans="1:11" ht="18" customHeight="1" x14ac:dyDescent="0.25">
      <c r="B14" s="3" t="s">
        <v>183</v>
      </c>
    </row>
    <row r="15" spans="1:11" ht="18" customHeight="1" x14ac:dyDescent="0.25">
      <c r="A15" s="1">
        <v>5</v>
      </c>
      <c r="B15" s="28"/>
      <c r="C15" s="1" t="s">
        <v>7</v>
      </c>
      <c r="D15" s="1" t="e">
        <f t="shared" ref="D15:D16" si="2">F15+H15+J15</f>
        <v>#VALUE!</v>
      </c>
      <c r="E15" s="1" t="e">
        <f t="shared" ref="E15:E16" si="3">G15+I15+K15</f>
        <v>#VALUE!</v>
      </c>
      <c r="F15" s="1" t="s">
        <v>17</v>
      </c>
      <c r="G15" s="1" t="s">
        <v>147</v>
      </c>
      <c r="H15" s="1" t="s">
        <v>17</v>
      </c>
      <c r="I15" s="1" t="s">
        <v>147</v>
      </c>
      <c r="J15" s="1" t="s">
        <v>17</v>
      </c>
      <c r="K15" s="1" t="s">
        <v>147</v>
      </c>
    </row>
    <row r="16" spans="1:11" ht="18" customHeight="1" x14ac:dyDescent="0.25">
      <c r="A16" s="1">
        <v>6</v>
      </c>
      <c r="B16" s="28"/>
      <c r="C16" s="1" t="s">
        <v>8</v>
      </c>
      <c r="D16" s="1" t="e">
        <f t="shared" si="2"/>
        <v>#VALUE!</v>
      </c>
      <c r="E16" s="1" t="e">
        <f t="shared" si="3"/>
        <v>#VALUE!</v>
      </c>
      <c r="F16" s="1" t="s">
        <v>18</v>
      </c>
      <c r="G16" s="1" t="s">
        <v>148</v>
      </c>
      <c r="H16" s="1" t="s">
        <v>18</v>
      </c>
      <c r="I16" s="1" t="s">
        <v>148</v>
      </c>
      <c r="J16" s="1" t="s">
        <v>18</v>
      </c>
      <c r="K16" s="1" t="s">
        <v>148</v>
      </c>
    </row>
    <row r="17" spans="1:11" ht="18" customHeight="1" x14ac:dyDescent="0.25">
      <c r="B17" s="3" t="s">
        <v>184</v>
      </c>
    </row>
    <row r="18" spans="1:11" ht="18" customHeight="1" x14ac:dyDescent="0.25">
      <c r="A18" s="1">
        <v>7</v>
      </c>
      <c r="B18" s="26" t="s">
        <v>23</v>
      </c>
      <c r="C18" s="4" t="s">
        <v>9</v>
      </c>
      <c r="D18" s="1" t="e">
        <f t="shared" ref="D18:D30" si="4">F18+H18+J18</f>
        <v>#VALUE!</v>
      </c>
      <c r="E18" s="1" t="e">
        <f t="shared" ref="E18:E30" si="5">G18+I18+K18</f>
        <v>#VALUE!</v>
      </c>
      <c r="F18" s="1" t="s">
        <v>19</v>
      </c>
      <c r="G18" s="1" t="s">
        <v>149</v>
      </c>
      <c r="H18" s="1" t="s">
        <v>19</v>
      </c>
      <c r="I18" s="1" t="s">
        <v>149</v>
      </c>
      <c r="J18" s="1" t="s">
        <v>19</v>
      </c>
      <c r="K18" s="1" t="s">
        <v>149</v>
      </c>
    </row>
    <row r="19" spans="1:11" ht="18" customHeight="1" x14ac:dyDescent="0.25">
      <c r="A19" s="1">
        <v>8</v>
      </c>
      <c r="B19" s="26"/>
      <c r="C19" s="4" t="s">
        <v>10</v>
      </c>
      <c r="D19" s="1" t="e">
        <f t="shared" si="4"/>
        <v>#VALUE!</v>
      </c>
      <c r="E19" s="1" t="e">
        <f t="shared" si="5"/>
        <v>#VALUE!</v>
      </c>
      <c r="F19" s="1" t="s">
        <v>20</v>
      </c>
      <c r="G19" s="1" t="s">
        <v>150</v>
      </c>
      <c r="H19" s="1" t="s">
        <v>20</v>
      </c>
      <c r="I19" s="1" t="s">
        <v>150</v>
      </c>
      <c r="J19" s="1" t="s">
        <v>20</v>
      </c>
      <c r="K19" s="1" t="s">
        <v>150</v>
      </c>
    </row>
    <row r="20" spans="1:11" ht="18" customHeight="1" x14ac:dyDescent="0.25">
      <c r="A20" s="1">
        <v>9</v>
      </c>
      <c r="B20" s="26"/>
      <c r="C20" s="4" t="s">
        <v>11</v>
      </c>
      <c r="D20" s="1" t="e">
        <f t="shared" si="4"/>
        <v>#VALUE!</v>
      </c>
      <c r="E20" s="1" t="e">
        <f t="shared" si="5"/>
        <v>#VALUE!</v>
      </c>
      <c r="F20" s="1" t="s">
        <v>21</v>
      </c>
      <c r="G20" s="1" t="s">
        <v>151</v>
      </c>
      <c r="H20" s="1" t="s">
        <v>21</v>
      </c>
      <c r="I20" s="1" t="s">
        <v>151</v>
      </c>
      <c r="J20" s="1" t="s">
        <v>21</v>
      </c>
      <c r="K20" s="1" t="s">
        <v>151</v>
      </c>
    </row>
    <row r="21" spans="1:11" ht="18" customHeight="1" x14ac:dyDescent="0.25">
      <c r="A21" s="1">
        <v>10</v>
      </c>
      <c r="B21" s="26"/>
      <c r="C21" s="4" t="s">
        <v>12</v>
      </c>
      <c r="D21" s="1" t="e">
        <f t="shared" si="4"/>
        <v>#VALUE!</v>
      </c>
      <c r="E21" s="1" t="e">
        <f t="shared" si="5"/>
        <v>#VALUE!</v>
      </c>
      <c r="F21" s="1" t="s">
        <v>22</v>
      </c>
      <c r="G21" s="1" t="s">
        <v>152</v>
      </c>
      <c r="H21" s="1" t="s">
        <v>22</v>
      </c>
      <c r="I21" s="1" t="s">
        <v>152</v>
      </c>
      <c r="J21" s="1" t="s">
        <v>22</v>
      </c>
      <c r="K21" s="1" t="s">
        <v>152</v>
      </c>
    </row>
    <row r="22" spans="1:11" ht="18" customHeight="1" x14ac:dyDescent="0.25">
      <c r="A22" s="1">
        <v>11</v>
      </c>
      <c r="B22" s="31"/>
      <c r="C22" s="7" t="s">
        <v>35</v>
      </c>
      <c r="D22" s="1" t="e">
        <f t="shared" si="4"/>
        <v>#VALUE!</v>
      </c>
      <c r="E22" s="1" t="e">
        <f t="shared" si="5"/>
        <v>#VALUE!</v>
      </c>
      <c r="F22" s="1" t="s">
        <v>36</v>
      </c>
      <c r="G22" s="1" t="s">
        <v>153</v>
      </c>
      <c r="H22" s="1" t="s">
        <v>36</v>
      </c>
      <c r="I22" s="1" t="s">
        <v>153</v>
      </c>
      <c r="J22" s="1" t="s">
        <v>36</v>
      </c>
      <c r="K22" s="1" t="s">
        <v>153</v>
      </c>
    </row>
    <row r="23" spans="1:11" ht="18" customHeight="1" x14ac:dyDescent="0.25">
      <c r="A23" s="1">
        <v>12</v>
      </c>
      <c r="B23" s="29" t="s">
        <v>24</v>
      </c>
      <c r="C23" s="4" t="s">
        <v>9</v>
      </c>
      <c r="D23" s="1" t="e">
        <f t="shared" si="4"/>
        <v>#VALUE!</v>
      </c>
      <c r="E23" s="1" t="e">
        <f t="shared" si="5"/>
        <v>#VALUE!</v>
      </c>
      <c r="F23" s="1" t="s">
        <v>25</v>
      </c>
      <c r="G23" s="1" t="s">
        <v>154</v>
      </c>
      <c r="H23" s="1" t="s">
        <v>25</v>
      </c>
      <c r="I23" s="1" t="s">
        <v>154</v>
      </c>
      <c r="J23" s="1" t="s">
        <v>25</v>
      </c>
      <c r="K23" s="1" t="s">
        <v>154</v>
      </c>
    </row>
    <row r="24" spans="1:11" ht="18" customHeight="1" x14ac:dyDescent="0.25">
      <c r="A24" s="1">
        <v>13</v>
      </c>
      <c r="B24" s="30"/>
      <c r="C24" s="4" t="s">
        <v>10</v>
      </c>
      <c r="D24" s="1" t="e">
        <f t="shared" si="4"/>
        <v>#VALUE!</v>
      </c>
      <c r="E24" s="1" t="e">
        <f t="shared" si="5"/>
        <v>#VALUE!</v>
      </c>
      <c r="F24" s="1" t="s">
        <v>30</v>
      </c>
      <c r="G24" s="1" t="s">
        <v>155</v>
      </c>
      <c r="H24" s="1" t="s">
        <v>30</v>
      </c>
      <c r="I24" s="1" t="s">
        <v>155</v>
      </c>
      <c r="J24" s="1" t="s">
        <v>30</v>
      </c>
      <c r="K24" s="1" t="s">
        <v>155</v>
      </c>
    </row>
    <row r="25" spans="1:11" ht="18" customHeight="1" x14ac:dyDescent="0.25">
      <c r="B25" s="30"/>
      <c r="C25" s="4" t="s">
        <v>11</v>
      </c>
      <c r="D25" s="1">
        <f t="shared" si="4"/>
        <v>0</v>
      </c>
      <c r="E25" s="1">
        <f t="shared" si="5"/>
        <v>0</v>
      </c>
      <c r="F25" s="1">
        <f>SUM(F26:F28)</f>
        <v>0</v>
      </c>
      <c r="G25" s="1">
        <f>SUM(G26:G28)</f>
        <v>0</v>
      </c>
      <c r="H25" s="1">
        <f t="shared" ref="H25:K25" si="6">SUM(H26:H28)</f>
        <v>0</v>
      </c>
      <c r="I25" s="1">
        <f t="shared" si="6"/>
        <v>0</v>
      </c>
      <c r="J25" s="1">
        <f t="shared" si="6"/>
        <v>0</v>
      </c>
      <c r="K25" s="1">
        <f t="shared" si="6"/>
        <v>0</v>
      </c>
    </row>
    <row r="26" spans="1:11" ht="18" customHeight="1" x14ac:dyDescent="0.25">
      <c r="A26" s="1">
        <v>14</v>
      </c>
      <c r="B26" s="30"/>
      <c r="C26" s="6" t="s">
        <v>31</v>
      </c>
      <c r="D26" s="1" t="e">
        <f t="shared" si="4"/>
        <v>#VALUE!</v>
      </c>
      <c r="E26" s="1" t="e">
        <f t="shared" si="5"/>
        <v>#VALUE!</v>
      </c>
      <c r="F26" s="1" t="s">
        <v>27</v>
      </c>
      <c r="G26" s="1" t="s">
        <v>156</v>
      </c>
      <c r="H26" s="1" t="s">
        <v>27</v>
      </c>
      <c r="I26" s="1" t="s">
        <v>156</v>
      </c>
      <c r="J26" s="1" t="s">
        <v>27</v>
      </c>
      <c r="K26" s="1" t="s">
        <v>156</v>
      </c>
    </row>
    <row r="27" spans="1:11" ht="18" customHeight="1" x14ac:dyDescent="0.25">
      <c r="A27" s="1">
        <v>15</v>
      </c>
      <c r="B27" s="30"/>
      <c r="C27" s="6" t="s">
        <v>32</v>
      </c>
      <c r="D27" s="1" t="e">
        <f t="shared" si="4"/>
        <v>#VALUE!</v>
      </c>
      <c r="E27" s="1" t="e">
        <f t="shared" si="5"/>
        <v>#VALUE!</v>
      </c>
      <c r="F27" s="1" t="s">
        <v>28</v>
      </c>
      <c r="G27" s="1" t="s">
        <v>157</v>
      </c>
      <c r="H27" s="1" t="s">
        <v>28</v>
      </c>
      <c r="I27" s="1" t="s">
        <v>157</v>
      </c>
      <c r="J27" s="1" t="s">
        <v>28</v>
      </c>
      <c r="K27" s="1" t="s">
        <v>157</v>
      </c>
    </row>
    <row r="28" spans="1:11" ht="18" customHeight="1" x14ac:dyDescent="0.25">
      <c r="A28" s="1">
        <v>16</v>
      </c>
      <c r="B28" s="30"/>
      <c r="C28" s="6" t="s">
        <v>33</v>
      </c>
      <c r="D28" s="1" t="e">
        <f t="shared" si="4"/>
        <v>#VALUE!</v>
      </c>
      <c r="E28" s="1" t="e">
        <f t="shared" si="5"/>
        <v>#VALUE!</v>
      </c>
      <c r="F28" s="1" t="s">
        <v>29</v>
      </c>
      <c r="G28" s="1" t="s">
        <v>158</v>
      </c>
      <c r="H28" s="1" t="s">
        <v>29</v>
      </c>
      <c r="I28" s="1" t="s">
        <v>158</v>
      </c>
      <c r="J28" s="1" t="s">
        <v>29</v>
      </c>
      <c r="K28" s="1" t="s">
        <v>158</v>
      </c>
    </row>
    <row r="29" spans="1:11" ht="18" customHeight="1" x14ac:dyDescent="0.25">
      <c r="A29" s="1">
        <v>17</v>
      </c>
      <c r="B29" s="30"/>
      <c r="C29" s="4" t="s">
        <v>12</v>
      </c>
      <c r="D29" s="1" t="e">
        <f t="shared" si="4"/>
        <v>#VALUE!</v>
      </c>
      <c r="E29" s="1" t="e">
        <f t="shared" si="5"/>
        <v>#VALUE!</v>
      </c>
      <c r="F29" s="1" t="s">
        <v>26</v>
      </c>
      <c r="G29" s="1" t="s">
        <v>159</v>
      </c>
      <c r="H29" s="1" t="s">
        <v>26</v>
      </c>
      <c r="I29" s="1" t="s">
        <v>159</v>
      </c>
      <c r="J29" s="1" t="s">
        <v>26</v>
      </c>
      <c r="K29" s="1" t="s">
        <v>159</v>
      </c>
    </row>
    <row r="30" spans="1:11" ht="18" customHeight="1" x14ac:dyDescent="0.25">
      <c r="A30" s="1">
        <v>18</v>
      </c>
      <c r="B30" s="30"/>
      <c r="C30" s="7" t="s">
        <v>34</v>
      </c>
      <c r="D30" s="1" t="e">
        <f t="shared" si="4"/>
        <v>#VALUE!</v>
      </c>
      <c r="E30" s="1" t="e">
        <f t="shared" si="5"/>
        <v>#VALUE!</v>
      </c>
      <c r="F30" s="1" t="s">
        <v>37</v>
      </c>
      <c r="G30" s="1" t="s">
        <v>160</v>
      </c>
      <c r="H30" s="1" t="s">
        <v>37</v>
      </c>
      <c r="I30" s="1" t="s">
        <v>160</v>
      </c>
      <c r="J30" s="1" t="s">
        <v>37</v>
      </c>
      <c r="K30" s="1" t="s">
        <v>160</v>
      </c>
    </row>
    <row r="31" spans="1:11" ht="18" customHeight="1" x14ac:dyDescent="0.25">
      <c r="B31" s="3" t="s">
        <v>187</v>
      </c>
    </row>
    <row r="32" spans="1:11" ht="18" customHeight="1" x14ac:dyDescent="0.25">
      <c r="B32" s="10"/>
      <c r="C32" s="10" t="s">
        <v>135</v>
      </c>
      <c r="D32" s="11"/>
      <c r="E32" s="9"/>
      <c r="F32" s="11"/>
      <c r="G32" s="11"/>
      <c r="H32" s="11"/>
      <c r="I32" s="11"/>
      <c r="J32" s="11"/>
      <c r="K32" s="11"/>
    </row>
    <row r="33" spans="1:11" ht="18" customHeight="1" x14ac:dyDescent="0.25">
      <c r="A33" s="1">
        <v>19</v>
      </c>
      <c r="B33" s="22" t="s">
        <v>130</v>
      </c>
      <c r="C33" s="5" t="s">
        <v>42</v>
      </c>
      <c r="D33" s="1" t="e">
        <f t="shared" ref="D33:D36" si="7">F33+H33+J33</f>
        <v>#VALUE!</v>
      </c>
      <c r="E33" s="1" t="e">
        <f t="shared" ref="E33:E36" si="8">G33+I33+K33</f>
        <v>#VALUE!</v>
      </c>
      <c r="F33" s="1" t="s">
        <v>49</v>
      </c>
      <c r="G33" s="1" t="s">
        <v>161</v>
      </c>
    </row>
    <row r="34" spans="1:11" ht="18" customHeight="1" x14ac:dyDescent="0.25">
      <c r="A34" s="1">
        <v>20</v>
      </c>
      <c r="B34" s="22"/>
      <c r="C34" s="5" t="s">
        <v>43</v>
      </c>
      <c r="D34" s="1" t="e">
        <f t="shared" si="7"/>
        <v>#VALUE!</v>
      </c>
      <c r="E34" s="1" t="e">
        <f t="shared" si="8"/>
        <v>#VALUE!</v>
      </c>
      <c r="F34" s="1" t="s">
        <v>50</v>
      </c>
      <c r="G34" s="1" t="s">
        <v>162</v>
      </c>
    </row>
    <row r="35" spans="1:11" ht="18" customHeight="1" x14ac:dyDescent="0.25">
      <c r="A35" s="1">
        <v>21</v>
      </c>
      <c r="B35" s="22"/>
      <c r="C35" s="5" t="s">
        <v>44</v>
      </c>
      <c r="D35" s="1" t="e">
        <f t="shared" si="7"/>
        <v>#VALUE!</v>
      </c>
      <c r="E35" s="1" t="e">
        <f t="shared" si="8"/>
        <v>#VALUE!</v>
      </c>
      <c r="F35" s="1" t="s">
        <v>51</v>
      </c>
      <c r="G35" s="1" t="s">
        <v>163</v>
      </c>
    </row>
    <row r="36" spans="1:11" ht="18" customHeight="1" x14ac:dyDescent="0.25">
      <c r="A36" s="1">
        <v>22</v>
      </c>
      <c r="B36" s="22"/>
      <c r="C36" s="5" t="s">
        <v>45</v>
      </c>
      <c r="D36" s="1" t="e">
        <f t="shared" si="7"/>
        <v>#VALUE!</v>
      </c>
      <c r="E36" s="1" t="e">
        <f t="shared" si="8"/>
        <v>#VALUE!</v>
      </c>
      <c r="F36" s="1" t="s">
        <v>52</v>
      </c>
      <c r="G36" s="1" t="s">
        <v>164</v>
      </c>
    </row>
    <row r="37" spans="1:11" ht="18" customHeight="1" x14ac:dyDescent="0.25">
      <c r="B37" s="10"/>
      <c r="C37" s="10" t="s">
        <v>133</v>
      </c>
      <c r="D37" s="11"/>
      <c r="E37" s="11"/>
      <c r="F37" s="11"/>
      <c r="G37" s="11"/>
      <c r="H37" s="11"/>
      <c r="I37" s="11"/>
      <c r="J37" s="11"/>
      <c r="K37" s="9"/>
    </row>
    <row r="38" spans="1:11" ht="18" customHeight="1" x14ac:dyDescent="0.25">
      <c r="A38" s="1">
        <v>23</v>
      </c>
      <c r="B38" s="22" t="s">
        <v>131</v>
      </c>
      <c r="C38" s="4" t="s">
        <v>54</v>
      </c>
      <c r="D38" s="1" t="e">
        <f t="shared" ref="D38" si="9">F38+H38+J38</f>
        <v>#VALUE!</v>
      </c>
      <c r="E38" s="1" t="e">
        <f t="shared" ref="E38" si="10">G38+I38+K38</f>
        <v>#VALUE!</v>
      </c>
      <c r="F38" s="1" t="s">
        <v>53</v>
      </c>
      <c r="G38" s="1" t="s">
        <v>53</v>
      </c>
    </row>
    <row r="39" spans="1:11" ht="18" customHeight="1" x14ac:dyDescent="0.25">
      <c r="A39" s="1">
        <v>24</v>
      </c>
      <c r="B39" s="22"/>
      <c r="C39" s="4" t="s">
        <v>55</v>
      </c>
      <c r="D39" s="1" t="e">
        <f t="shared" ref="D39:D40" si="11">F39+H39+J39</f>
        <v>#VALUE!</v>
      </c>
      <c r="E39" s="1" t="e">
        <f t="shared" ref="E39:E40" si="12">G39+I39+K39</f>
        <v>#VALUE!</v>
      </c>
      <c r="F39" s="1" t="s">
        <v>57</v>
      </c>
      <c r="G39" s="1" t="s">
        <v>57</v>
      </c>
    </row>
    <row r="40" spans="1:11" ht="18" customHeight="1" x14ac:dyDescent="0.25">
      <c r="A40" s="1">
        <v>25</v>
      </c>
      <c r="B40" s="22"/>
      <c r="C40" s="4" t="s">
        <v>56</v>
      </c>
      <c r="D40" s="1" t="e">
        <f t="shared" si="11"/>
        <v>#VALUE!</v>
      </c>
      <c r="E40" s="1" t="e">
        <f t="shared" si="12"/>
        <v>#VALUE!</v>
      </c>
      <c r="F40" s="1" t="s">
        <v>58</v>
      </c>
      <c r="G40" s="1" t="s">
        <v>58</v>
      </c>
    </row>
    <row r="41" spans="1:11" ht="18" customHeight="1" x14ac:dyDescent="0.25">
      <c r="B41" s="10"/>
      <c r="C41" s="10" t="s">
        <v>134</v>
      </c>
      <c r="D41" s="11"/>
      <c r="E41" s="11"/>
      <c r="F41" s="11"/>
      <c r="G41" s="11"/>
      <c r="H41" s="11"/>
      <c r="I41" s="11"/>
      <c r="J41" s="11"/>
      <c r="K41" s="9"/>
    </row>
    <row r="42" spans="1:11" ht="18" customHeight="1" x14ac:dyDescent="0.25">
      <c r="A42" s="1">
        <v>26</v>
      </c>
      <c r="B42" s="22" t="s">
        <v>132</v>
      </c>
      <c r="C42" s="4" t="s">
        <v>46</v>
      </c>
      <c r="D42" s="1" t="e">
        <f t="shared" ref="D42:D44" si="13">F42+H42+J42</f>
        <v>#VALUE!</v>
      </c>
      <c r="E42" s="1" t="e">
        <f t="shared" ref="E42:E44" si="14">G42+I42+K42</f>
        <v>#VALUE!</v>
      </c>
      <c r="F42" s="1" t="s">
        <v>59</v>
      </c>
      <c r="G42" s="1" t="s">
        <v>59</v>
      </c>
    </row>
    <row r="43" spans="1:11" ht="18" customHeight="1" x14ac:dyDescent="0.25">
      <c r="A43" s="1">
        <v>27</v>
      </c>
      <c r="B43" s="22"/>
      <c r="C43" s="4" t="s">
        <v>47</v>
      </c>
      <c r="D43" s="1" t="e">
        <f t="shared" si="13"/>
        <v>#VALUE!</v>
      </c>
      <c r="E43" s="1" t="e">
        <f t="shared" si="14"/>
        <v>#VALUE!</v>
      </c>
      <c r="F43" s="1" t="s">
        <v>60</v>
      </c>
      <c r="G43" s="1" t="s">
        <v>60</v>
      </c>
    </row>
    <row r="44" spans="1:11" ht="18" customHeight="1" x14ac:dyDescent="0.25">
      <c r="A44" s="1">
        <v>28</v>
      </c>
      <c r="B44" s="22"/>
      <c r="C44" s="4" t="s">
        <v>48</v>
      </c>
      <c r="D44" s="1" t="e">
        <f t="shared" si="13"/>
        <v>#VALUE!</v>
      </c>
      <c r="E44" s="1" t="e">
        <f t="shared" si="14"/>
        <v>#VALUE!</v>
      </c>
      <c r="F44" s="1" t="s">
        <v>61</v>
      </c>
      <c r="G44" s="1" t="s">
        <v>61</v>
      </c>
    </row>
    <row r="45" spans="1:11" ht="18" customHeight="1" x14ac:dyDescent="0.25">
      <c r="B45" s="10"/>
      <c r="C45" s="10" t="s">
        <v>65</v>
      </c>
      <c r="D45" s="11"/>
      <c r="E45" s="11"/>
      <c r="F45" s="11"/>
      <c r="G45" s="11"/>
      <c r="H45" s="11"/>
      <c r="I45" s="11"/>
      <c r="J45" s="11"/>
      <c r="K45" s="9"/>
    </row>
    <row r="46" spans="1:11" ht="18" customHeight="1" x14ac:dyDescent="0.25">
      <c r="A46" s="1">
        <v>29</v>
      </c>
      <c r="B46" s="22"/>
      <c r="C46" s="4" t="s">
        <v>66</v>
      </c>
      <c r="D46" s="1" t="e">
        <f t="shared" ref="D46:D49" si="15">F46+H46+J46</f>
        <v>#VALUE!</v>
      </c>
      <c r="E46" s="1" t="e">
        <f t="shared" ref="E46:E49" si="16">G46+I46+K46</f>
        <v>#VALUE!</v>
      </c>
      <c r="F46" s="1" t="s">
        <v>75</v>
      </c>
      <c r="G46" s="1" t="s">
        <v>75</v>
      </c>
    </row>
    <row r="47" spans="1:11" ht="18" customHeight="1" x14ac:dyDescent="0.25">
      <c r="A47" s="1">
        <v>30</v>
      </c>
      <c r="B47" s="22"/>
      <c r="C47" s="4" t="s">
        <v>67</v>
      </c>
      <c r="D47" s="1" t="e">
        <f t="shared" si="15"/>
        <v>#VALUE!</v>
      </c>
      <c r="E47" s="1" t="e">
        <f t="shared" si="16"/>
        <v>#VALUE!</v>
      </c>
      <c r="F47" s="1" t="s">
        <v>76</v>
      </c>
      <c r="G47" s="1" t="s">
        <v>76</v>
      </c>
    </row>
    <row r="48" spans="1:11" ht="18" customHeight="1" x14ac:dyDescent="0.25">
      <c r="A48" s="1">
        <v>31</v>
      </c>
      <c r="B48" s="22"/>
      <c r="C48" s="4" t="s">
        <v>68</v>
      </c>
      <c r="D48" s="1" t="e">
        <f t="shared" si="15"/>
        <v>#VALUE!</v>
      </c>
      <c r="E48" s="1" t="e">
        <f t="shared" si="16"/>
        <v>#VALUE!</v>
      </c>
      <c r="F48" s="1" t="s">
        <v>77</v>
      </c>
      <c r="G48" s="1" t="s">
        <v>77</v>
      </c>
    </row>
    <row r="49" spans="1:11" ht="18" customHeight="1" x14ac:dyDescent="0.25">
      <c r="A49" s="1">
        <v>32</v>
      </c>
      <c r="B49" s="22"/>
      <c r="C49" s="4" t="s">
        <v>69</v>
      </c>
      <c r="D49" s="1" t="e">
        <f t="shared" si="15"/>
        <v>#VALUE!</v>
      </c>
      <c r="E49" s="1" t="e">
        <f t="shared" si="16"/>
        <v>#VALUE!</v>
      </c>
      <c r="F49" s="1" t="s">
        <v>78</v>
      </c>
      <c r="G49" s="1" t="s">
        <v>78</v>
      </c>
    </row>
    <row r="50" spans="1:11" ht="18" customHeight="1" x14ac:dyDescent="0.25">
      <c r="B50" s="10"/>
      <c r="C50" s="12" t="s">
        <v>70</v>
      </c>
      <c r="D50" s="10"/>
      <c r="E50" s="10"/>
      <c r="F50" s="10"/>
      <c r="G50" s="10"/>
      <c r="H50" s="10"/>
      <c r="I50" s="10"/>
      <c r="J50" s="10"/>
      <c r="K50" s="10"/>
    </row>
    <row r="51" spans="1:11" ht="18" customHeight="1" x14ac:dyDescent="0.25">
      <c r="A51" s="1">
        <v>33</v>
      </c>
      <c r="B51" s="22"/>
      <c r="C51" s="4" t="s">
        <v>71</v>
      </c>
      <c r="D51" s="1" t="e">
        <f t="shared" ref="D51:D54" si="17">F51+H51+J51</f>
        <v>#VALUE!</v>
      </c>
      <c r="E51" s="1" t="e">
        <f t="shared" ref="E51:E54" si="18">G51+I51+K51</f>
        <v>#VALUE!</v>
      </c>
      <c r="F51" s="1" t="s">
        <v>87</v>
      </c>
      <c r="G51" s="1" t="s">
        <v>87</v>
      </c>
    </row>
    <row r="52" spans="1:11" ht="18" customHeight="1" x14ac:dyDescent="0.25">
      <c r="A52" s="1">
        <v>34</v>
      </c>
      <c r="B52" s="22"/>
      <c r="C52" s="4" t="s">
        <v>72</v>
      </c>
      <c r="D52" s="1" t="e">
        <f t="shared" si="17"/>
        <v>#VALUE!</v>
      </c>
      <c r="E52" s="1" t="e">
        <f t="shared" si="18"/>
        <v>#VALUE!</v>
      </c>
      <c r="F52" s="1" t="s">
        <v>86</v>
      </c>
      <c r="G52" s="1" t="s">
        <v>86</v>
      </c>
    </row>
    <row r="53" spans="1:11" ht="18" customHeight="1" x14ac:dyDescent="0.25">
      <c r="A53" s="1">
        <v>35</v>
      </c>
      <c r="B53" s="22"/>
      <c r="C53" s="4" t="s">
        <v>73</v>
      </c>
      <c r="D53" s="1" t="e">
        <f t="shared" si="17"/>
        <v>#VALUE!</v>
      </c>
      <c r="E53" s="1" t="e">
        <f t="shared" si="18"/>
        <v>#VALUE!</v>
      </c>
      <c r="F53" s="1" t="s">
        <v>88</v>
      </c>
      <c r="G53" s="1" t="s">
        <v>88</v>
      </c>
    </row>
    <row r="54" spans="1:11" ht="18" customHeight="1" x14ac:dyDescent="0.25">
      <c r="A54" s="1">
        <v>36</v>
      </c>
      <c r="B54" s="22"/>
      <c r="C54" s="4" t="s">
        <v>74</v>
      </c>
      <c r="D54" s="1" t="e">
        <f t="shared" si="17"/>
        <v>#VALUE!</v>
      </c>
      <c r="E54" s="1" t="e">
        <f t="shared" si="18"/>
        <v>#VALUE!</v>
      </c>
      <c r="F54" s="1" t="s">
        <v>89</v>
      </c>
      <c r="G54" s="1" t="s">
        <v>89</v>
      </c>
    </row>
    <row r="55" spans="1:11" ht="18" customHeight="1" x14ac:dyDescent="0.25">
      <c r="B55" s="3" t="s">
        <v>188</v>
      </c>
    </row>
    <row r="56" spans="1:11" ht="18" customHeight="1" x14ac:dyDescent="0.25">
      <c r="A56" s="1">
        <v>37</v>
      </c>
      <c r="B56" s="22" t="s">
        <v>41</v>
      </c>
      <c r="C56" s="4" t="s">
        <v>137</v>
      </c>
      <c r="D56" s="1" t="e">
        <f t="shared" ref="D56:D59" si="19">F56+H56+J56</f>
        <v>#VALUE!</v>
      </c>
      <c r="E56" s="1" t="e">
        <f t="shared" ref="E56:E59" si="20">G56+I56+K56</f>
        <v>#VALUE!</v>
      </c>
      <c r="F56" s="1" t="s">
        <v>140</v>
      </c>
      <c r="G56" s="1" t="s">
        <v>165</v>
      </c>
      <c r="H56" s="1" t="s">
        <v>140</v>
      </c>
      <c r="I56" s="1" t="s">
        <v>165</v>
      </c>
      <c r="J56" s="1" t="s">
        <v>140</v>
      </c>
      <c r="K56" s="1" t="s">
        <v>165</v>
      </c>
    </row>
    <row r="57" spans="1:11" ht="18" customHeight="1" x14ac:dyDescent="0.25">
      <c r="A57" s="1">
        <v>38</v>
      </c>
      <c r="B57" s="22"/>
      <c r="C57" s="4" t="s">
        <v>138</v>
      </c>
      <c r="D57" s="1" t="e">
        <f t="shared" si="19"/>
        <v>#VALUE!</v>
      </c>
      <c r="E57" s="1" t="e">
        <f t="shared" si="20"/>
        <v>#VALUE!</v>
      </c>
      <c r="F57" s="1" t="s">
        <v>167</v>
      </c>
      <c r="G57" s="1" t="s">
        <v>168</v>
      </c>
      <c r="H57" s="1" t="s">
        <v>142</v>
      </c>
      <c r="J57" s="1" t="s">
        <v>142</v>
      </c>
    </row>
    <row r="58" spans="1:11" ht="18" customHeight="1" x14ac:dyDescent="0.25">
      <c r="A58" s="1">
        <v>39</v>
      </c>
      <c r="B58" s="22"/>
      <c r="C58" s="4" t="s">
        <v>136</v>
      </c>
      <c r="D58" s="1" t="e">
        <f t="shared" si="19"/>
        <v>#VALUE!</v>
      </c>
      <c r="E58" s="1" t="e">
        <f t="shared" si="20"/>
        <v>#VALUE!</v>
      </c>
      <c r="F58" s="1" t="s">
        <v>141</v>
      </c>
      <c r="G58" s="1" t="s">
        <v>166</v>
      </c>
    </row>
    <row r="59" spans="1:11" ht="18" customHeight="1" x14ac:dyDescent="0.25">
      <c r="A59" s="1">
        <v>40</v>
      </c>
      <c r="B59" s="22"/>
      <c r="C59" s="4" t="s">
        <v>139</v>
      </c>
      <c r="D59" s="1" t="e">
        <f t="shared" si="19"/>
        <v>#VALUE!</v>
      </c>
      <c r="E59" s="1" t="e">
        <f t="shared" si="20"/>
        <v>#VALUE!</v>
      </c>
      <c r="F59" s="1" t="s">
        <v>185</v>
      </c>
      <c r="G59" s="1" t="s">
        <v>186</v>
      </c>
    </row>
    <row r="60" spans="1:11" ht="18" customHeight="1" x14ac:dyDescent="0.25">
      <c r="B60" s="3" t="s">
        <v>189</v>
      </c>
      <c r="C60" s="4"/>
    </row>
    <row r="61" spans="1:11" ht="18" customHeight="1" x14ac:dyDescent="0.25">
      <c r="B61" s="21" t="s">
        <v>81</v>
      </c>
      <c r="C61" s="14" t="s">
        <v>79</v>
      </c>
      <c r="D61" s="1">
        <f>F61+H61+J61</f>
        <v>0</v>
      </c>
      <c r="E61" s="13"/>
      <c r="F61" s="1">
        <f>SUM(F62:F63)</f>
        <v>0</v>
      </c>
      <c r="G61" s="13"/>
      <c r="H61" s="1">
        <f>SUM(H62:H63)</f>
        <v>0</v>
      </c>
      <c r="I61" s="13"/>
      <c r="J61" s="1">
        <f>SUM(J62:J63)</f>
        <v>0</v>
      </c>
      <c r="K61" s="13"/>
    </row>
    <row r="62" spans="1:11" ht="18" customHeight="1" x14ac:dyDescent="0.25">
      <c r="A62" s="1">
        <v>41</v>
      </c>
      <c r="B62" s="21"/>
      <c r="C62" s="6" t="s">
        <v>84</v>
      </c>
      <c r="D62" s="1" t="e">
        <f t="shared" ref="D62:E77" si="21">F62+H62+J62</f>
        <v>#VALUE!</v>
      </c>
      <c r="E62" s="13"/>
      <c r="F62" s="1" t="s">
        <v>94</v>
      </c>
      <c r="G62" s="13"/>
      <c r="H62" s="1" t="s">
        <v>94</v>
      </c>
      <c r="I62" s="13"/>
      <c r="J62" s="1" t="s">
        <v>94</v>
      </c>
      <c r="K62" s="13"/>
    </row>
    <row r="63" spans="1:11" ht="18" customHeight="1" x14ac:dyDescent="0.25">
      <c r="A63" s="1">
        <v>42</v>
      </c>
      <c r="B63" s="21"/>
      <c r="C63" s="6" t="s">
        <v>85</v>
      </c>
      <c r="D63" s="1" t="e">
        <f t="shared" si="21"/>
        <v>#VALUE!</v>
      </c>
      <c r="E63" s="13"/>
      <c r="F63" s="1" t="s">
        <v>95</v>
      </c>
      <c r="G63" s="13"/>
      <c r="H63" s="1" t="s">
        <v>95</v>
      </c>
      <c r="I63" s="13"/>
      <c r="J63" s="1" t="s">
        <v>95</v>
      </c>
      <c r="K63" s="13"/>
    </row>
    <row r="64" spans="1:11" ht="18" customHeight="1" x14ac:dyDescent="0.25">
      <c r="B64" s="21"/>
      <c r="C64" s="14" t="s">
        <v>80</v>
      </c>
      <c r="D64" s="1">
        <f t="shared" si="21"/>
        <v>0</v>
      </c>
      <c r="E64" s="13"/>
      <c r="F64" s="1">
        <f>SUM(F65:F66)</f>
        <v>0</v>
      </c>
      <c r="G64" s="13"/>
      <c r="H64" s="1">
        <f>SUM(H65:H66)</f>
        <v>0</v>
      </c>
      <c r="I64" s="13"/>
      <c r="J64" s="1">
        <f>SUM(J65:J66)</f>
        <v>0</v>
      </c>
      <c r="K64" s="13"/>
    </row>
    <row r="65" spans="1:11" ht="18" customHeight="1" x14ac:dyDescent="0.25">
      <c r="A65" s="1">
        <v>43</v>
      </c>
      <c r="B65" s="21"/>
      <c r="C65" s="6" t="s">
        <v>90</v>
      </c>
      <c r="D65" s="1" t="e">
        <f t="shared" si="21"/>
        <v>#VALUE!</v>
      </c>
      <c r="E65" s="13"/>
      <c r="F65" s="1" t="s">
        <v>92</v>
      </c>
      <c r="G65" s="13"/>
      <c r="H65" s="1" t="s">
        <v>92</v>
      </c>
      <c r="I65" s="13"/>
      <c r="J65" s="1" t="s">
        <v>92</v>
      </c>
      <c r="K65" s="13"/>
    </row>
    <row r="66" spans="1:11" ht="18" customHeight="1" x14ac:dyDescent="0.25">
      <c r="A66" s="1">
        <v>44</v>
      </c>
      <c r="B66" s="21"/>
      <c r="C66" s="6" t="s">
        <v>91</v>
      </c>
      <c r="D66" s="1" t="e">
        <f t="shared" si="21"/>
        <v>#VALUE!</v>
      </c>
      <c r="E66" s="13"/>
      <c r="F66" s="1" t="s">
        <v>93</v>
      </c>
      <c r="G66" s="13"/>
      <c r="H66" s="1" t="s">
        <v>93</v>
      </c>
      <c r="I66" s="13"/>
      <c r="J66" s="1" t="s">
        <v>93</v>
      </c>
      <c r="K66" s="13"/>
    </row>
    <row r="67" spans="1:11" ht="18" customHeight="1" x14ac:dyDescent="0.25">
      <c r="A67" s="1">
        <v>45</v>
      </c>
      <c r="B67" s="32"/>
      <c r="C67" s="14" t="s">
        <v>96</v>
      </c>
      <c r="D67" s="1" t="e">
        <f t="shared" si="21"/>
        <v>#VALUE!</v>
      </c>
      <c r="E67" s="13"/>
      <c r="F67" s="1" t="s">
        <v>97</v>
      </c>
      <c r="G67" s="13"/>
      <c r="H67" s="1" t="s">
        <v>97</v>
      </c>
      <c r="I67" s="13"/>
      <c r="J67" s="1" t="s">
        <v>97</v>
      </c>
      <c r="K67" s="13"/>
    </row>
    <row r="68" spans="1:11" ht="18" customHeight="1" x14ac:dyDescent="0.25">
      <c r="B68" s="20" t="s">
        <v>82</v>
      </c>
      <c r="C68" s="14" t="s">
        <v>83</v>
      </c>
      <c r="D68" s="13"/>
      <c r="E68" s="1">
        <f t="shared" si="21"/>
        <v>0</v>
      </c>
      <c r="F68" s="13"/>
      <c r="G68" s="1">
        <f>SUM(G69:G70)</f>
        <v>0</v>
      </c>
      <c r="H68" s="13"/>
      <c r="I68" s="1">
        <f>SUM(I69:I70)</f>
        <v>0</v>
      </c>
      <c r="J68" s="13"/>
      <c r="K68" s="1">
        <f>SUM(K69:K70)</f>
        <v>0</v>
      </c>
    </row>
    <row r="69" spans="1:11" ht="18" customHeight="1" x14ac:dyDescent="0.25">
      <c r="A69" s="1">
        <v>46</v>
      </c>
      <c r="B69" s="21"/>
      <c r="C69" s="6" t="s">
        <v>101</v>
      </c>
      <c r="D69" s="13"/>
      <c r="E69" s="1" t="e">
        <f t="shared" si="21"/>
        <v>#VALUE!</v>
      </c>
      <c r="F69" s="13"/>
      <c r="G69" s="1" t="s">
        <v>103</v>
      </c>
      <c r="H69" s="13"/>
      <c r="I69" s="1" t="s">
        <v>103</v>
      </c>
      <c r="J69" s="13"/>
      <c r="K69" s="1" t="s">
        <v>103</v>
      </c>
    </row>
    <row r="70" spans="1:11" ht="18" customHeight="1" x14ac:dyDescent="0.25">
      <c r="A70" s="1">
        <v>47</v>
      </c>
      <c r="B70" s="21"/>
      <c r="C70" s="6" t="s">
        <v>100</v>
      </c>
      <c r="D70" s="13"/>
      <c r="E70" s="1" t="e">
        <f t="shared" si="21"/>
        <v>#VALUE!</v>
      </c>
      <c r="F70" s="13"/>
      <c r="G70" s="1" t="s">
        <v>102</v>
      </c>
      <c r="H70" s="13"/>
      <c r="I70" s="1" t="s">
        <v>102</v>
      </c>
      <c r="J70" s="13"/>
      <c r="K70" s="1" t="s">
        <v>102</v>
      </c>
    </row>
    <row r="71" spans="1:11" ht="18" customHeight="1" x14ac:dyDescent="0.25">
      <c r="B71" s="21"/>
      <c r="C71" s="14" t="s">
        <v>126</v>
      </c>
      <c r="D71" s="13"/>
      <c r="E71" s="1">
        <f t="shared" si="21"/>
        <v>0</v>
      </c>
      <c r="F71" s="13"/>
      <c r="G71" s="1">
        <f>SUM(G72:G74)</f>
        <v>0</v>
      </c>
      <c r="H71" s="13"/>
      <c r="I71" s="1">
        <f>SUM(I72:I74)</f>
        <v>0</v>
      </c>
      <c r="J71" s="13"/>
      <c r="K71" s="1">
        <f>SUM(K72:K74)</f>
        <v>0</v>
      </c>
    </row>
    <row r="72" spans="1:11" ht="18" customHeight="1" x14ac:dyDescent="0.25">
      <c r="A72" s="1">
        <v>48</v>
      </c>
      <c r="B72" s="21"/>
      <c r="C72" s="6" t="s">
        <v>123</v>
      </c>
      <c r="D72" s="13"/>
      <c r="E72" s="1" t="e">
        <f t="shared" si="21"/>
        <v>#VALUE!</v>
      </c>
      <c r="F72" s="13"/>
      <c r="G72" s="1" t="s">
        <v>127</v>
      </c>
      <c r="H72" s="13"/>
      <c r="I72" s="1" t="s">
        <v>127</v>
      </c>
      <c r="J72" s="13"/>
      <c r="K72" s="1" t="s">
        <v>127</v>
      </c>
    </row>
    <row r="73" spans="1:11" ht="18" customHeight="1" x14ac:dyDescent="0.25">
      <c r="A73" s="1">
        <v>49</v>
      </c>
      <c r="B73" s="21"/>
      <c r="C73" s="6" t="s">
        <v>124</v>
      </c>
      <c r="D73" s="13"/>
      <c r="E73" s="1" t="e">
        <f t="shared" si="21"/>
        <v>#VALUE!</v>
      </c>
      <c r="F73" s="13"/>
      <c r="G73" s="1" t="s">
        <v>128</v>
      </c>
      <c r="H73" s="13"/>
      <c r="I73" s="1" t="s">
        <v>128</v>
      </c>
      <c r="J73" s="13"/>
      <c r="K73" s="1" t="s">
        <v>128</v>
      </c>
    </row>
    <row r="74" spans="1:11" ht="18" customHeight="1" x14ac:dyDescent="0.25">
      <c r="A74" s="1">
        <v>50</v>
      </c>
      <c r="B74" s="21"/>
      <c r="C74" s="6" t="s">
        <v>125</v>
      </c>
      <c r="D74" s="13"/>
      <c r="E74" s="1" t="e">
        <f t="shared" si="21"/>
        <v>#VALUE!</v>
      </c>
      <c r="F74" s="13"/>
      <c r="G74" s="1" t="s">
        <v>129</v>
      </c>
      <c r="H74" s="13"/>
      <c r="I74" s="1" t="s">
        <v>129</v>
      </c>
      <c r="J74" s="13"/>
      <c r="K74" s="1" t="s">
        <v>129</v>
      </c>
    </row>
    <row r="75" spans="1:11" ht="18" customHeight="1" x14ac:dyDescent="0.25">
      <c r="B75" s="21"/>
      <c r="C75" s="14" t="s">
        <v>118</v>
      </c>
      <c r="D75" s="13"/>
      <c r="E75" s="1">
        <f t="shared" si="21"/>
        <v>0</v>
      </c>
      <c r="F75" s="13"/>
      <c r="G75" s="1">
        <f>SUM(G76:G77)</f>
        <v>0</v>
      </c>
      <c r="H75" s="13"/>
      <c r="I75" s="1">
        <f>SUM(I76:I77)</f>
        <v>0</v>
      </c>
      <c r="J75" s="13"/>
      <c r="K75" s="1">
        <f>SUM(K76:K77)</f>
        <v>0</v>
      </c>
    </row>
    <row r="76" spans="1:11" ht="18" customHeight="1" x14ac:dyDescent="0.25">
      <c r="A76" s="1">
        <v>51</v>
      </c>
      <c r="B76" s="21"/>
      <c r="C76" s="6" t="s">
        <v>84</v>
      </c>
      <c r="D76" s="13"/>
      <c r="E76" s="1" t="e">
        <f t="shared" si="21"/>
        <v>#VALUE!</v>
      </c>
      <c r="F76" s="13"/>
      <c r="G76" s="1" t="s">
        <v>119</v>
      </c>
      <c r="H76" s="13"/>
      <c r="I76" s="1" t="s">
        <v>119</v>
      </c>
      <c r="J76" s="13"/>
      <c r="K76" s="1" t="s">
        <v>119</v>
      </c>
    </row>
    <row r="77" spans="1:11" ht="18" customHeight="1" x14ac:dyDescent="0.25">
      <c r="A77" s="1">
        <v>52</v>
      </c>
      <c r="B77" s="21"/>
      <c r="C77" s="6" t="s">
        <v>85</v>
      </c>
      <c r="D77" s="13"/>
      <c r="E77" s="1" t="e">
        <f t="shared" si="21"/>
        <v>#VALUE!</v>
      </c>
      <c r="F77" s="13"/>
      <c r="G77" s="1" t="s">
        <v>120</v>
      </c>
      <c r="H77" s="13"/>
      <c r="I77" s="1" t="s">
        <v>120</v>
      </c>
      <c r="J77" s="13"/>
      <c r="K77" s="1" t="s">
        <v>120</v>
      </c>
    </row>
    <row r="78" spans="1:11" ht="18" customHeight="1" x14ac:dyDescent="0.25">
      <c r="B78" s="21"/>
      <c r="C78" s="14" t="s">
        <v>98</v>
      </c>
      <c r="D78" s="13"/>
      <c r="E78" s="1">
        <f t="shared" ref="E78:E91" si="22">G78+I78+K78</f>
        <v>0</v>
      </c>
      <c r="F78" s="13"/>
      <c r="G78" s="1">
        <f>SUM(G79:G80)</f>
        <v>0</v>
      </c>
      <c r="H78" s="13"/>
      <c r="I78" s="1">
        <f>SUM(I79:I80)</f>
        <v>0</v>
      </c>
      <c r="J78" s="13"/>
      <c r="K78" s="1">
        <f>SUM(K79:K80)</f>
        <v>0</v>
      </c>
    </row>
    <row r="79" spans="1:11" ht="18" customHeight="1" x14ac:dyDescent="0.25">
      <c r="A79" s="1">
        <v>53</v>
      </c>
      <c r="B79" s="21"/>
      <c r="C79" s="6" t="s">
        <v>84</v>
      </c>
      <c r="D79" s="13"/>
      <c r="E79" s="1" t="e">
        <f t="shared" si="22"/>
        <v>#VALUE!</v>
      </c>
      <c r="F79" s="13"/>
      <c r="G79" s="1" t="s">
        <v>121</v>
      </c>
      <c r="H79" s="13"/>
      <c r="I79" s="1" t="s">
        <v>121</v>
      </c>
      <c r="J79" s="13"/>
      <c r="K79" s="1" t="s">
        <v>121</v>
      </c>
    </row>
    <row r="80" spans="1:11" ht="18" customHeight="1" x14ac:dyDescent="0.25">
      <c r="A80" s="1">
        <v>54</v>
      </c>
      <c r="B80" s="21"/>
      <c r="C80" s="6" t="s">
        <v>85</v>
      </c>
      <c r="D80" s="13"/>
      <c r="E80" s="1" t="e">
        <f t="shared" si="22"/>
        <v>#VALUE!</v>
      </c>
      <c r="F80" s="13"/>
      <c r="G80" s="1" t="s">
        <v>122</v>
      </c>
      <c r="H80" s="13"/>
      <c r="I80" s="1" t="s">
        <v>122</v>
      </c>
      <c r="J80" s="13"/>
      <c r="K80" s="1" t="s">
        <v>122</v>
      </c>
    </row>
    <row r="81" spans="1:11" ht="18" customHeight="1" x14ac:dyDescent="0.25">
      <c r="B81" s="21"/>
      <c r="C81" s="14" t="s">
        <v>99</v>
      </c>
      <c r="D81" s="13"/>
      <c r="E81" s="1">
        <f t="shared" si="22"/>
        <v>0</v>
      </c>
      <c r="F81" s="13"/>
      <c r="G81" s="1">
        <f>SUM(G82:G83)</f>
        <v>0</v>
      </c>
      <c r="H81" s="13"/>
      <c r="I81" s="1">
        <f>SUM(I82:I83)</f>
        <v>0</v>
      </c>
      <c r="J81" s="13"/>
      <c r="K81" s="1">
        <f>SUM(K82:K83)</f>
        <v>0</v>
      </c>
    </row>
    <row r="82" spans="1:11" ht="18" customHeight="1" x14ac:dyDescent="0.25">
      <c r="A82" s="1">
        <v>55</v>
      </c>
      <c r="B82" s="21"/>
      <c r="C82" s="6" t="s">
        <v>84</v>
      </c>
      <c r="D82" s="13"/>
      <c r="E82" s="1" t="e">
        <f t="shared" si="22"/>
        <v>#VALUE!</v>
      </c>
      <c r="F82" s="13"/>
      <c r="G82" s="1" t="s">
        <v>104</v>
      </c>
      <c r="H82" s="13"/>
      <c r="I82" s="1" t="s">
        <v>104</v>
      </c>
      <c r="J82" s="13"/>
      <c r="K82" s="1" t="s">
        <v>104</v>
      </c>
    </row>
    <row r="83" spans="1:11" ht="18" customHeight="1" x14ac:dyDescent="0.25">
      <c r="A83" s="1">
        <v>56</v>
      </c>
      <c r="B83" s="21"/>
      <c r="C83" s="6" t="s">
        <v>85</v>
      </c>
      <c r="D83" s="13"/>
      <c r="E83" s="1" t="e">
        <f t="shared" si="22"/>
        <v>#VALUE!</v>
      </c>
      <c r="F83" s="13"/>
      <c r="G83" s="1" t="s">
        <v>105</v>
      </c>
      <c r="H83" s="13"/>
      <c r="I83" s="1" t="s">
        <v>105</v>
      </c>
      <c r="J83" s="13"/>
      <c r="K83" s="1" t="s">
        <v>105</v>
      </c>
    </row>
    <row r="84" spans="1:11" ht="18" customHeight="1" x14ac:dyDescent="0.25">
      <c r="B84" s="21"/>
      <c r="C84" s="14" t="s">
        <v>109</v>
      </c>
      <c r="D84" s="13"/>
      <c r="E84" s="1">
        <f t="shared" si="22"/>
        <v>0</v>
      </c>
      <c r="F84" s="13"/>
      <c r="G84" s="1">
        <f>SUM(G85:G87)</f>
        <v>0</v>
      </c>
      <c r="H84" s="13"/>
      <c r="I84" s="1">
        <f>SUM(I85:I87)</f>
        <v>0</v>
      </c>
      <c r="J84" s="13"/>
      <c r="K84" s="1">
        <f>SUM(K85:K87)</f>
        <v>0</v>
      </c>
    </row>
    <row r="85" spans="1:11" ht="18" customHeight="1" x14ac:dyDescent="0.25">
      <c r="A85" s="1">
        <v>57</v>
      </c>
      <c r="B85" s="21"/>
      <c r="C85" s="6" t="s">
        <v>108</v>
      </c>
      <c r="D85" s="13"/>
      <c r="E85" s="1" t="e">
        <f t="shared" si="22"/>
        <v>#VALUE!</v>
      </c>
      <c r="F85" s="13"/>
      <c r="G85" s="1" t="s">
        <v>110</v>
      </c>
      <c r="H85" s="13"/>
      <c r="I85" s="1" t="s">
        <v>110</v>
      </c>
      <c r="J85" s="13"/>
      <c r="K85" s="1" t="s">
        <v>110</v>
      </c>
    </row>
    <row r="86" spans="1:11" ht="18" customHeight="1" x14ac:dyDescent="0.25">
      <c r="A86" s="1">
        <v>58</v>
      </c>
      <c r="B86" s="21"/>
      <c r="C86" s="6" t="s">
        <v>106</v>
      </c>
      <c r="D86" s="13"/>
      <c r="E86" s="1" t="e">
        <f t="shared" si="22"/>
        <v>#VALUE!</v>
      </c>
      <c r="F86" s="13"/>
      <c r="G86" s="1" t="s">
        <v>181</v>
      </c>
      <c r="H86" s="13"/>
      <c r="I86" s="1" t="s">
        <v>181</v>
      </c>
      <c r="J86" s="13"/>
      <c r="K86" s="1" t="s">
        <v>181</v>
      </c>
    </row>
    <row r="87" spans="1:11" ht="18" customHeight="1" x14ac:dyDescent="0.25">
      <c r="A87" s="1">
        <v>59</v>
      </c>
      <c r="B87" s="21"/>
      <c r="C87" s="6" t="s">
        <v>107</v>
      </c>
      <c r="D87" s="13"/>
      <c r="E87" s="1" t="e">
        <f t="shared" si="22"/>
        <v>#VALUE!</v>
      </c>
      <c r="F87" s="13"/>
      <c r="G87" s="1" t="s">
        <v>111</v>
      </c>
      <c r="H87" s="13"/>
      <c r="I87" s="1" t="s">
        <v>111</v>
      </c>
      <c r="J87" s="13"/>
      <c r="K87" s="1" t="s">
        <v>111</v>
      </c>
    </row>
    <row r="88" spans="1:11" ht="18" customHeight="1" x14ac:dyDescent="0.25">
      <c r="B88" s="21"/>
      <c r="C88" s="6"/>
      <c r="D88" s="13"/>
      <c r="F88" s="13"/>
      <c r="H88" s="13"/>
      <c r="J88" s="13"/>
    </row>
    <row r="89" spans="1:11" ht="18" customHeight="1" x14ac:dyDescent="0.25">
      <c r="A89" s="1">
        <v>60</v>
      </c>
      <c r="B89" s="21"/>
      <c r="C89" s="14" t="s">
        <v>112</v>
      </c>
      <c r="D89" s="13"/>
      <c r="E89" s="1" t="e">
        <f t="shared" si="22"/>
        <v>#VALUE!</v>
      </c>
      <c r="F89" s="13"/>
      <c r="G89" s="1" t="s">
        <v>113</v>
      </c>
      <c r="H89" s="13"/>
      <c r="I89" s="1" t="s">
        <v>113</v>
      </c>
      <c r="J89" s="13"/>
      <c r="K89" s="1" t="s">
        <v>113</v>
      </c>
    </row>
    <row r="90" spans="1:11" ht="18" customHeight="1" x14ac:dyDescent="0.25">
      <c r="A90" s="1">
        <v>61</v>
      </c>
      <c r="B90" s="21"/>
      <c r="C90" s="14" t="s">
        <v>114</v>
      </c>
      <c r="D90" s="13"/>
      <c r="E90" s="1" t="e">
        <f t="shared" si="22"/>
        <v>#VALUE!</v>
      </c>
      <c r="F90" s="13"/>
      <c r="G90" s="1" t="s">
        <v>116</v>
      </c>
      <c r="H90" s="13"/>
      <c r="I90" s="1" t="s">
        <v>116</v>
      </c>
      <c r="J90" s="13"/>
      <c r="K90" s="1" t="s">
        <v>116</v>
      </c>
    </row>
    <row r="91" spans="1:11" ht="18" customHeight="1" x14ac:dyDescent="0.25">
      <c r="A91" s="1">
        <v>62</v>
      </c>
      <c r="B91" s="21"/>
      <c r="C91" s="14" t="s">
        <v>115</v>
      </c>
      <c r="D91" s="13"/>
      <c r="E91" s="1" t="e">
        <f t="shared" si="22"/>
        <v>#VALUE!</v>
      </c>
      <c r="F91" s="13"/>
      <c r="G91" s="1" t="s">
        <v>117</v>
      </c>
      <c r="H91" s="13"/>
      <c r="I91" s="1" t="s">
        <v>117</v>
      </c>
      <c r="J91" s="13"/>
      <c r="K91" s="1" t="s">
        <v>117</v>
      </c>
    </row>
    <row r="92" spans="1:11" ht="18" customHeight="1" x14ac:dyDescent="0.25">
      <c r="B92" s="3" t="s">
        <v>190</v>
      </c>
    </row>
    <row r="93" spans="1:11" ht="18" customHeight="1" x14ac:dyDescent="0.25">
      <c r="A93" s="1">
        <v>63</v>
      </c>
      <c r="B93" s="8" t="s">
        <v>40</v>
      </c>
      <c r="C93" s="4" t="s">
        <v>39</v>
      </c>
      <c r="D93" s="1" t="s">
        <v>5</v>
      </c>
      <c r="E93" s="1" t="s">
        <v>5</v>
      </c>
      <c r="F93" s="1" t="s">
        <v>38</v>
      </c>
    </row>
    <row r="94" spans="1:11" ht="18" customHeight="1" x14ac:dyDescent="0.25">
      <c r="B94" s="3" t="s">
        <v>191</v>
      </c>
      <c r="C94" s="4"/>
    </row>
    <row r="95" spans="1:11" ht="18" customHeight="1" x14ac:dyDescent="0.25">
      <c r="A95" s="1">
        <v>64</v>
      </c>
      <c r="B95" s="8" t="s">
        <v>63</v>
      </c>
      <c r="C95" s="4" t="s">
        <v>62</v>
      </c>
      <c r="D95" s="1" t="e">
        <f t="shared" ref="D95" si="23">F95+H95+J95</f>
        <v>#VALUE!</v>
      </c>
      <c r="E95" s="1">
        <f t="shared" ref="E95" si="24">G95+I95+K95</f>
        <v>0</v>
      </c>
      <c r="F95" s="1" t="s">
        <v>64</v>
      </c>
    </row>
    <row r="96" spans="1:11" ht="18" customHeight="1" x14ac:dyDescent="0.25"/>
    <row r="97" spans="5:5" ht="18" customHeight="1" x14ac:dyDescent="0.25"/>
    <row r="98" spans="5:5" ht="18" customHeight="1" x14ac:dyDescent="0.25"/>
    <row r="99" spans="5:5" ht="18" customHeight="1" x14ac:dyDescent="0.25"/>
    <row r="100" spans="5:5" ht="15" x14ac:dyDescent="0.25">
      <c r="E100" s="18" t="s">
        <v>179</v>
      </c>
    </row>
    <row r="101" spans="5:5" ht="15" x14ac:dyDescent="0.25">
      <c r="E101" s="18" t="s">
        <v>180</v>
      </c>
    </row>
    <row r="102" spans="5:5" ht="18" customHeight="1" x14ac:dyDescent="0.25"/>
    <row r="103" spans="5:5" ht="18" customHeight="1" x14ac:dyDescent="0.25"/>
    <row r="104" spans="5:5" ht="18" customHeight="1" x14ac:dyDescent="0.25"/>
    <row r="105" spans="5:5" ht="18" customHeight="1" x14ac:dyDescent="0.25"/>
    <row r="106" spans="5:5" ht="18" customHeight="1" x14ac:dyDescent="0.25"/>
    <row r="107" spans="5:5" ht="18" customHeight="1" x14ac:dyDescent="0.25"/>
    <row r="108" spans="5:5" ht="18" customHeight="1" x14ac:dyDescent="0.25"/>
    <row r="109" spans="5:5" ht="18" customHeight="1" x14ac:dyDescent="0.25"/>
    <row r="110" spans="5:5" ht="18" customHeight="1" x14ac:dyDescent="0.25"/>
    <row r="111" spans="5:5" ht="18" customHeight="1" x14ac:dyDescent="0.25"/>
    <row r="112" spans="5:5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</sheetData>
  <mergeCells count="17">
    <mergeCell ref="A3:K3"/>
    <mergeCell ref="B15:B16"/>
    <mergeCell ref="B23:B30"/>
    <mergeCell ref="B18:B22"/>
    <mergeCell ref="B61:B67"/>
    <mergeCell ref="B38:B40"/>
    <mergeCell ref="B42:B44"/>
    <mergeCell ref="B46:B49"/>
    <mergeCell ref="B51:B54"/>
    <mergeCell ref="B56:B59"/>
    <mergeCell ref="B68:B91"/>
    <mergeCell ref="B33:B36"/>
    <mergeCell ref="F7:G7"/>
    <mergeCell ref="H7:I7"/>
    <mergeCell ref="J7:K7"/>
    <mergeCell ref="D7:E7"/>
    <mergeCell ref="B10:B13"/>
  </mergeCells>
  <pageMargins left="0" right="0" top="0.39370078740157483" bottom="0.19685039370078741" header="0.31496062992125984" footer="0"/>
  <pageSetup paperSize="9" orientation="landscape" r:id="rId1"/>
  <headerFooter>
    <oddFooter>&amp;LSI Consulta Externa - HIS&amp;RPág:&amp;P</oddFooter>
  </headerFooter>
  <rowBreaks count="1" manualBreakCount="1">
    <brk id="30" max="16383" man="1"/>
  </rowBreaks>
  <ignoredErrors>
    <ignoredError sqref="D26:D30 D33:D36 D38:D40 D42:D44 D10:D25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JEANETTE VASQUEZ REYES</dc:creator>
  <cp:lastModifiedBy>ALDO ENRIQUE BALTA VILCA</cp:lastModifiedBy>
  <cp:lastPrinted>2016-01-26T18:23:20Z</cp:lastPrinted>
  <dcterms:created xsi:type="dcterms:W3CDTF">2016-01-26T14:38:02Z</dcterms:created>
  <dcterms:modified xsi:type="dcterms:W3CDTF">2017-04-05T16:15:57Z</dcterms:modified>
</cp:coreProperties>
</file>